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95DCD1B9-274C-47BE-B98F-0879E00EDA5F}" xr6:coauthVersionLast="47" xr6:coauthVersionMax="47" xr10:uidLastSave="{00000000-0000-0000-0000-000000000000}"/>
  <bookViews>
    <workbookView xWindow="-120" yWindow="-120" windowWidth="29040" windowHeight="15720" xr2:uid="{18EFD0EF-0F29-4983-8672-1DEB58E0FEED}"/>
  </bookViews>
  <sheets>
    <sheet name="B103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8" i="2" l="1"/>
  <c r="D127" i="2"/>
  <c r="E127" i="2"/>
  <c r="D126" i="2"/>
  <c r="E126" i="2"/>
  <c r="D125" i="2"/>
  <c r="E125" i="2" s="1"/>
  <c r="D124" i="2"/>
  <c r="E124" i="2"/>
  <c r="D123" i="2"/>
  <c r="E123" i="2"/>
  <c r="D122" i="2"/>
  <c r="E122" i="2"/>
  <c r="D121" i="2"/>
  <c r="E121" i="2"/>
  <c r="D118" i="2"/>
  <c r="E118" i="2"/>
  <c r="D117" i="2"/>
  <c r="E117" i="2"/>
  <c r="D116" i="2"/>
  <c r="E116" i="2"/>
  <c r="E115" i="2"/>
  <c r="D115" i="2"/>
  <c r="D114" i="2"/>
  <c r="E114" i="2"/>
  <c r="D113" i="2"/>
  <c r="E113" i="2"/>
  <c r="E112" i="2"/>
  <c r="D112" i="2"/>
  <c r="D111" i="2"/>
  <c r="E111" i="2"/>
  <c r="D108" i="2"/>
  <c r="E108" i="2" s="1"/>
  <c r="E107" i="2"/>
  <c r="D107" i="2"/>
  <c r="D106" i="2"/>
  <c r="E106" i="2"/>
  <c r="D105" i="2"/>
  <c r="E105" i="2" s="1"/>
  <c r="D104" i="2"/>
  <c r="E104" i="2"/>
  <c r="D103" i="2"/>
  <c r="E103" i="2"/>
  <c r="D102" i="2"/>
  <c r="E102" i="2"/>
  <c r="D99" i="2"/>
  <c r="E99" i="2"/>
  <c r="D98" i="2"/>
  <c r="E98" i="2"/>
  <c r="D97" i="2"/>
  <c r="E97" i="2"/>
  <c r="D96" i="2"/>
  <c r="E96" i="2"/>
  <c r="E95" i="2"/>
  <c r="D95" i="2"/>
  <c r="D94" i="2"/>
  <c r="E94" i="2"/>
  <c r="D93" i="2"/>
  <c r="E93" i="2"/>
  <c r="E92" i="2"/>
  <c r="D92" i="2"/>
  <c r="D91" i="2"/>
  <c r="E91" i="2"/>
  <c r="D90" i="2"/>
  <c r="E90" i="2" s="1"/>
  <c r="E89" i="2"/>
  <c r="D89" i="2"/>
  <c r="D86" i="2"/>
  <c r="E86" i="2"/>
  <c r="D85" i="2"/>
  <c r="E85" i="2" s="1"/>
  <c r="D84" i="2"/>
  <c r="E84" i="2"/>
  <c r="D83" i="2"/>
  <c r="E83" i="2"/>
  <c r="D82" i="2"/>
  <c r="E82" i="2"/>
  <c r="D81" i="2"/>
  <c r="E81" i="2"/>
  <c r="D80" i="2"/>
  <c r="E80" i="2"/>
  <c r="D77" i="2"/>
  <c r="E77" i="2"/>
  <c r="D76" i="2"/>
  <c r="E76" i="2"/>
  <c r="E75" i="2"/>
  <c r="D75" i="2"/>
  <c r="D74" i="2"/>
  <c r="E74" i="2"/>
  <c r="D73" i="2"/>
  <c r="E73" i="2"/>
  <c r="E72" i="2"/>
  <c r="D72" i="2"/>
  <c r="D71" i="2"/>
  <c r="E71" i="2"/>
  <c r="D70" i="2"/>
  <c r="E70" i="2" s="1"/>
  <c r="E69" i="2"/>
  <c r="D69" i="2"/>
  <c r="D66" i="2"/>
  <c r="E66" i="2"/>
  <c r="D65" i="2"/>
  <c r="E65" i="2" s="1"/>
  <c r="D64" i="2"/>
  <c r="E64" i="2"/>
  <c r="D63" i="2"/>
  <c r="E63" i="2"/>
  <c r="D62" i="2"/>
  <c r="E62" i="2"/>
  <c r="D61" i="2"/>
  <c r="E61" i="2"/>
  <c r="D60" i="2"/>
  <c r="E60" i="2"/>
  <c r="D59" i="2"/>
  <c r="E59" i="2"/>
  <c r="D58" i="2"/>
  <c r="E58" i="2"/>
  <c r="E55" i="2"/>
  <c r="D55" i="2"/>
  <c r="D54" i="2"/>
  <c r="E54" i="2"/>
  <c r="D53" i="2"/>
  <c r="E53" i="2"/>
  <c r="E52" i="2"/>
  <c r="D52" i="2"/>
  <c r="D51" i="2"/>
  <c r="E51" i="2"/>
  <c r="D50" i="2"/>
  <c r="E50" i="2" s="1"/>
  <c r="E49" i="2"/>
  <c r="D49" i="2"/>
  <c r="D48" i="2"/>
  <c r="E48" i="2"/>
  <c r="D45" i="2"/>
  <c r="E45" i="2" s="1"/>
  <c r="D44" i="2"/>
  <c r="E44" i="2"/>
  <c r="D43" i="2"/>
  <c r="E43" i="2"/>
  <c r="D42" i="2"/>
  <c r="E42" i="2"/>
  <c r="D41" i="2"/>
  <c r="E41" i="2"/>
  <c r="D40" i="2"/>
  <c r="E40" i="2"/>
  <c r="D39" i="2"/>
  <c r="E39" i="2"/>
  <c r="D38" i="2"/>
  <c r="E38" i="2"/>
  <c r="E37" i="2"/>
  <c r="D37" i="2"/>
  <c r="D34" i="2"/>
  <c r="E34" i="2"/>
  <c r="D33" i="2"/>
  <c r="E33" i="2"/>
  <c r="E32" i="2"/>
  <c r="D32" i="2"/>
  <c r="D31" i="2"/>
  <c r="E31" i="2"/>
  <c r="D30" i="2"/>
  <c r="E30" i="2" s="1"/>
  <c r="D29" i="2"/>
  <c r="E29" i="2" s="1"/>
  <c r="D28" i="2"/>
  <c r="E28" i="2"/>
  <c r="D27" i="2"/>
  <c r="E27" i="2" s="1"/>
  <c r="D26" i="2"/>
  <c r="E26" i="2"/>
  <c r="D25" i="2"/>
  <c r="E25" i="2"/>
  <c r="D24" i="2"/>
  <c r="E24" i="2"/>
  <c r="D23" i="2"/>
  <c r="E23" i="2"/>
  <c r="D20" i="2"/>
  <c r="E20" i="2"/>
  <c r="D19" i="2"/>
  <c r="E19" i="2"/>
  <c r="D18" i="2"/>
  <c r="E18" i="2"/>
  <c r="E17" i="2"/>
  <c r="D17" i="2"/>
  <c r="D16" i="2"/>
  <c r="E16" i="2"/>
  <c r="D15" i="2"/>
  <c r="E15" i="2"/>
  <c r="E14" i="2"/>
  <c r="D14" i="2"/>
  <c r="D13" i="2"/>
  <c r="E13" i="2"/>
  <c r="D12" i="2"/>
  <c r="E12" i="2" s="1"/>
</calcChain>
</file>

<file path=xl/sharedStrings.xml><?xml version="1.0" encoding="utf-8"?>
<sst xmlns="http://schemas.openxmlformats.org/spreadsheetml/2006/main" count="221" uniqueCount="220">
  <si>
    <t>GLOBALLY SOURCED
WELDED STEEL PIPE</t>
  </si>
  <si>
    <t>FOR CUSTOMERS SERVED FROM ELYRIA, OH</t>
  </si>
  <si>
    <t>IW103-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</si>
  <si>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</si>
  <si>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</si>
  <si>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</si>
  <si>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</si>
  <si>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</si>
  <si>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</si>
  <si>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</si>
  <si>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</si>
  <si>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</si>
  <si>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</si>
  <si>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</si>
  <si>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</si>
  <si>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</si>
  <si>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</si>
  <si>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</si>
  <si>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</si>
  <si>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</si>
  <si>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</si>
  <si>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</si>
  <si>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</si>
  <si>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</si>
  <si>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</si>
  <si>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</si>
  <si>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</si>
  <si>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</si>
  <si>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</si>
  <si>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</si>
  <si>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</si>
  <si>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</si>
  <si>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</si>
  <si>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</si>
  <si>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</si>
  <si>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</si>
  <si>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</si>
  <si>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</si>
  <si>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</si>
  <si>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</si>
  <si>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</si>
  <si>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</si>
  <si>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</si>
  <si>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</si>
  <si>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</si>
  <si>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</si>
  <si>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</si>
  <si>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</si>
  <si>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</si>
  <si>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</si>
  <si>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</si>
  <si>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</si>
  <si>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</si>
  <si>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</si>
  <si>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</si>
  <si>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</si>
  <si>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</si>
  <si>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</si>
  <si>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</si>
  <si>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</si>
  <si>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</si>
  <si>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</si>
  <si>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</si>
  <si>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</si>
  <si>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</si>
  <si>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</si>
  <si>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</si>
  <si>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</si>
  <si>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</si>
  <si>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</si>
  <si>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</si>
  <si>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</si>
  <si>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</si>
  <si>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</si>
  <si>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</si>
  <si>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</si>
  <si>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</si>
  <si>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</si>
  <si>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 (184)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</si>
  <si>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</si>
  <si>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</si>
  <si>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</si>
  <si>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</si>
  <si>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</si>
  <si>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</si>
  <si>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</si>
  <si>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</si>
  <si>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</si>
  <si>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</si>
  <si>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</si>
  <si>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</si>
  <si>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</si>
  <si>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</si>
  <si>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</si>
  <si>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</si>
  <si>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</si>
  <si>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</si>
  <si>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</si>
  <si>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</si>
  <si>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</si>
  <si>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</si>
  <si>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</si>
  <si>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</si>
  <si>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</si>
  <si>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</si>
  <si>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</si>
  <si>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</si>
  <si>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</si>
  <si>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</si>
  <si>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</si>
  <si>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</si>
  <si>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</si>
  <si>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</si>
  <si>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</si>
  <si>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</si>
  <si>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</si>
  <si>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</si>
  <si>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</si>
  <si>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</si>
  <si>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</si>
  <si>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</si>
  <si>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</si>
  <si>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</si>
  <si>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</si>
  <si>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</si>
  <si>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</si>
  <si>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</si>
  <si>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</si>
  <si>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</si>
  <si>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</si>
  <si>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</si>
  <si>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</si>
  <si>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</si>
  <si>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</si>
  <si>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</si>
  <si>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</si>
  <si>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</si>
  <si>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</si>
  <si>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</si>
  <si>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</si>
  <si>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</si>
  <si>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</si>
  <si>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</si>
  <si>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</si>
  <si>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</si>
  <si>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</si>
  <si>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</si>
  <si>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</si>
  <si>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</si>
  <si>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</si>
  <si>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</si>
  <si>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</si>
  <si>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</si>
  <si>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</si>
  <si>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</si>
  <si>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</si>
  <si>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</si>
  <si>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</si>
  <si>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</si>
  <si>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</si>
  <si>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</si>
  <si>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</si>
  <si>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</si>
  <si>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</si>
  <si>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</si>
  <si>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</si>
  <si>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</si>
  <si>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</si>
  <si>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</si>
  <si>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</si>
  <si>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</si>
  <si>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</si>
  <si>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</si>
  <si>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</si>
  <si>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</si>
  <si>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</si>
  <si>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</si>
  <si>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</si>
  <si>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</si>
  <si>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</si>
  <si>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</si>
  <si>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</si>
  <si>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</si>
  <si>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</si>
  <si>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</si>
  <si>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</si>
  <si>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</si>
  <si>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</si>
  <si>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</si>
  <si>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</si>
  <si>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</si>
  <si>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</si>
  <si>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</si>
  <si>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</si>
  <si>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</si>
  <si>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</si>
  <si>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</si>
  <si>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</si>
  <si>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</si>
  <si>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</si>
  <si>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</si>
  <si>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</si>
  <si>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</si>
  <si>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</si>
  <si>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</si>
  <si>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</si>
  <si>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</si>
  <si>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</si>
  <si>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</si>
  <si>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</si>
  <si>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</si>
  <si>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</si>
  <si>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</si>
  <si>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</si>
  <si>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</si>
  <si>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</si>
  <si>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Call for $</t>
  </si>
  <si>
    <t>IW103-080326.5</t>
  </si>
  <si>
    <t>Effective: August 3, 2026</t>
  </si>
  <si>
    <t>Supersedes: IW103-051526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</si>
</sst>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546A58-A836-41C0-863D-15C60BF6C5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63D6A-B9E5-4806-A365-62F351FDA7F2}">
  <sheetPr codeName="Sheet31">
    <tabColor rgb="FF002060"/>
    <pageSetUpPr fitToPage="1"/>
  </sheetPr>
  <dimension ref="A1:H128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217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218</v>
      </c>
    </row>
    <row r="6" spans="1:8" ht="15" customHeight="1" x14ac:dyDescent="0.2">
      <c r="A6" s="1"/>
      <c r="B6" s="1"/>
      <c r="C6" s="1"/>
      <c r="D6" s="8"/>
      <c r="E6" s="9" t="s">
        <v>219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706.01</v>
      </c>
      <c r="D12" s="32">
        <f>$E$8</f>
        <v>0</v>
      </c>
      <c r="E12" s="33">
        <f t="shared" ref="E12:E14" si="0"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1096.8699999999999</v>
      </c>
      <c r="D13" s="32">
        <f t="shared" ref="D13:D20" si="1">$E$8</f>
        <v>0</v>
      </c>
      <c r="E13" s="33">
        <f t="shared" si="0"/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1354.7</v>
      </c>
      <c r="D14" s="32">
        <f t="shared" si="1"/>
        <v>0</v>
      </c>
      <c r="E14" s="33">
        <f t="shared" si="0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586.16999999999996</v>
      </c>
      <c r="D15" s="32">
        <f t="shared" si="1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760.71</v>
      </c>
      <c r="D16" s="32">
        <f t="shared" si="1"/>
        <v>0</v>
      </c>
      <c r="E16" s="33">
        <f t="shared" ref="E16:E20" si="2">C16*D16</f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1074.3599999999999</v>
      </c>
      <c r="D17" s="32">
        <f t="shared" si="1"/>
        <v>0</v>
      </c>
      <c r="E17" s="33">
        <f t="shared" si="2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1433.31</v>
      </c>
      <c r="D18" s="32">
        <f t="shared" si="1"/>
        <v>0</v>
      </c>
      <c r="E18" s="33">
        <f t="shared" si="2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1717.43</v>
      </c>
      <c r="D19" s="32">
        <f t="shared" si="1"/>
        <v>0</v>
      </c>
      <c r="E19" s="33">
        <f t="shared" si="2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2310.9699999999998</v>
      </c>
      <c r="D20" s="32">
        <f t="shared" si="1"/>
        <v>0</v>
      </c>
      <c r="E20" s="33">
        <f t="shared" si="2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>
        <v>886.21</v>
      </c>
      <c r="D23" s="32">
        <f t="shared" ref="D23:D34" si="3">$E$8</f>
        <v>0</v>
      </c>
      <c r="E23" s="33">
        <f t="shared" ref="E23:E34" si="4">C23*D23</f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1271.79</v>
      </c>
      <c r="D24" s="32">
        <f t="shared" si="3"/>
        <v>0</v>
      </c>
      <c r="E24" s="33">
        <f t="shared" si="4"/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1541.03</v>
      </c>
      <c r="D25" s="32">
        <f t="shared" si="3"/>
        <v>0</v>
      </c>
      <c r="E25" s="33">
        <f t="shared" si="4"/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629.41</v>
      </c>
      <c r="D26" s="32">
        <f t="shared" si="3"/>
        <v>0</v>
      </c>
      <c r="E26" s="33">
        <f t="shared" si="4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815.88</v>
      </c>
      <c r="D27" s="32">
        <f t="shared" si="3"/>
        <v>0</v>
      </c>
      <c r="E27" s="33">
        <f t="shared" si="4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1152.48</v>
      </c>
      <c r="D28" s="32">
        <f t="shared" si="3"/>
        <v>0</v>
      </c>
      <c r="E28" s="33">
        <f t="shared" si="4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1536.58</v>
      </c>
      <c r="D29" s="32">
        <f t="shared" si="3"/>
        <v>0</v>
      </c>
      <c r="E29" s="33">
        <f t="shared" si="4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1846.53</v>
      </c>
      <c r="D30" s="32">
        <f t="shared" si="3"/>
        <v>0</v>
      </c>
      <c r="E30" s="33">
        <f t="shared" si="4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2480.0100000000002</v>
      </c>
      <c r="D31" s="32">
        <f t="shared" si="3"/>
        <v>0</v>
      </c>
      <c r="E31" s="33">
        <f t="shared" si="4"/>
        <v>0</v>
      </c>
      <c r="F31" s="28"/>
    </row>
    <row r="32" spans="1:8" ht="12.75" customHeight="1" x14ac:dyDescent="0.2">
      <c r="A32" s="29" t="s">
        <v>49</v>
      </c>
      <c r="B32" s="36" t="s">
        <v>50</v>
      </c>
      <c r="C32" s="31">
        <v>3942.44</v>
      </c>
      <c r="D32" s="32">
        <f t="shared" si="3"/>
        <v>0</v>
      </c>
      <c r="E32" s="33">
        <f t="shared" si="4"/>
        <v>0</v>
      </c>
      <c r="F32" s="28"/>
    </row>
    <row r="33" spans="1:6" ht="12.75" customHeight="1" x14ac:dyDescent="0.2">
      <c r="A33" s="29" t="s">
        <v>51</v>
      </c>
      <c r="B33" s="36" t="s">
        <v>52</v>
      </c>
      <c r="C33" s="31">
        <v>5175.75</v>
      </c>
      <c r="D33" s="32">
        <f t="shared" si="3"/>
        <v>0</v>
      </c>
      <c r="E33" s="33">
        <f t="shared" si="4"/>
        <v>0</v>
      </c>
      <c r="F33" s="28"/>
    </row>
    <row r="34" spans="1:6" ht="12.75" customHeight="1" x14ac:dyDescent="0.2">
      <c r="A34" s="29" t="s">
        <v>53</v>
      </c>
      <c r="B34" s="36" t="s">
        <v>54</v>
      </c>
      <c r="C34" s="31">
        <v>7359.28</v>
      </c>
      <c r="D34" s="32">
        <f t="shared" si="3"/>
        <v>0</v>
      </c>
      <c r="E34" s="33">
        <f t="shared" si="4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55</v>
      </c>
      <c r="B36" s="24"/>
      <c r="C36" s="25"/>
      <c r="D36" s="26"/>
      <c r="E36" s="27"/>
      <c r="F36" s="28"/>
    </row>
    <row r="37" spans="1:6" ht="12.75" customHeight="1" x14ac:dyDescent="0.2">
      <c r="A37" s="29" t="s">
        <v>56</v>
      </c>
      <c r="B37" s="30" t="s">
        <v>57</v>
      </c>
      <c r="C37" s="31">
        <v>545.69000000000005</v>
      </c>
      <c r="D37" s="32">
        <f t="shared" ref="D37:D45" si="5">$E$8</f>
        <v>0</v>
      </c>
      <c r="E37" s="33">
        <f t="shared" ref="E37:E45" si="6">C37*D37</f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725.44</v>
      </c>
      <c r="D38" s="32">
        <f t="shared" si="5"/>
        <v>0</v>
      </c>
      <c r="E38" s="33">
        <f t="shared" si="6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1063.93</v>
      </c>
      <c r="D39" s="32">
        <f t="shared" si="5"/>
        <v>0</v>
      </c>
      <c r="E39" s="33">
        <f t="shared" si="6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1437.53</v>
      </c>
      <c r="D40" s="32">
        <f t="shared" si="5"/>
        <v>0</v>
      </c>
      <c r="E40" s="33">
        <f t="shared" si="6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1722.54</v>
      </c>
      <c r="D41" s="32">
        <f t="shared" si="5"/>
        <v>0</v>
      </c>
      <c r="E41" s="33">
        <f t="shared" si="6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2317.79</v>
      </c>
      <c r="D42" s="32">
        <f t="shared" si="5"/>
        <v>0</v>
      </c>
      <c r="E42" s="33">
        <f t="shared" si="6"/>
        <v>0</v>
      </c>
      <c r="F42" s="28"/>
    </row>
    <row r="43" spans="1:6" ht="12.75" customHeight="1" x14ac:dyDescent="0.2">
      <c r="A43" s="29" t="s">
        <v>68</v>
      </c>
      <c r="B43" s="30" t="s">
        <v>69</v>
      </c>
      <c r="C43" s="31">
        <v>3673</v>
      </c>
      <c r="D43" s="32">
        <f t="shared" si="5"/>
        <v>0</v>
      </c>
      <c r="E43" s="33">
        <f t="shared" si="6"/>
        <v>0</v>
      </c>
      <c r="F43" s="28"/>
    </row>
    <row r="44" spans="1:6" ht="12.75" customHeight="1" x14ac:dyDescent="0.2">
      <c r="A44" s="29" t="s">
        <v>70</v>
      </c>
      <c r="B44" s="30" t="s">
        <v>71</v>
      </c>
      <c r="C44" s="31">
        <v>4800.21</v>
      </c>
      <c r="D44" s="32">
        <f t="shared" si="5"/>
        <v>0</v>
      </c>
      <c r="E44" s="33">
        <f t="shared" si="6"/>
        <v>0</v>
      </c>
      <c r="F44" s="28"/>
    </row>
    <row r="45" spans="1:6" ht="12.75" customHeight="1" x14ac:dyDescent="0.2">
      <c r="A45" s="29" t="s">
        <v>72</v>
      </c>
      <c r="B45" s="30" t="s">
        <v>73</v>
      </c>
      <c r="C45" s="31">
        <v>6839.33</v>
      </c>
      <c r="D45" s="32">
        <f t="shared" si="5"/>
        <v>0</v>
      </c>
      <c r="E45" s="33">
        <f t="shared" si="6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74</v>
      </c>
      <c r="B47" s="24"/>
      <c r="C47" s="25"/>
      <c r="D47" s="26"/>
      <c r="E47" s="27"/>
      <c r="F47" s="28"/>
    </row>
    <row r="48" spans="1:6" ht="12.75" customHeight="1" x14ac:dyDescent="0.2">
      <c r="A48" s="29" t="s">
        <v>75</v>
      </c>
      <c r="B48" s="36" t="s">
        <v>76</v>
      </c>
      <c r="C48" s="31">
        <v>1365.06</v>
      </c>
      <c r="D48" s="32">
        <f t="shared" ref="D48:D55" si="7">$E$8</f>
        <v>0</v>
      </c>
      <c r="E48" s="33">
        <f t="shared" ref="E48:E55" si="8">C48*D48</f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1710.03</v>
      </c>
      <c r="D49" s="32">
        <f t="shared" si="7"/>
        <v>0</v>
      </c>
      <c r="E49" s="33">
        <f t="shared" si="8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752.13</v>
      </c>
      <c r="D50" s="32">
        <f t="shared" si="7"/>
        <v>0</v>
      </c>
      <c r="E50" s="33">
        <f t="shared" si="8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981.36</v>
      </c>
      <c r="D51" s="32">
        <f t="shared" si="7"/>
        <v>0</v>
      </c>
      <c r="E51" s="33">
        <f t="shared" si="8"/>
        <v>0</v>
      </c>
      <c r="F51" s="28"/>
    </row>
    <row r="52" spans="1:6" ht="12.75" customHeight="1" x14ac:dyDescent="0.2">
      <c r="A52" s="29" t="s">
        <v>83</v>
      </c>
      <c r="B52" s="36" t="s">
        <v>84</v>
      </c>
      <c r="C52" s="31">
        <v>1397.88</v>
      </c>
      <c r="D52" s="32">
        <f t="shared" si="7"/>
        <v>0</v>
      </c>
      <c r="E52" s="33">
        <f t="shared" si="8"/>
        <v>0</v>
      </c>
      <c r="F52" s="28"/>
    </row>
    <row r="53" spans="1:6" ht="12.75" customHeight="1" x14ac:dyDescent="0.2">
      <c r="A53" s="29" t="s">
        <v>85</v>
      </c>
      <c r="B53" s="36" t="s">
        <v>86</v>
      </c>
      <c r="C53" s="31">
        <v>1870.42</v>
      </c>
      <c r="D53" s="32">
        <f t="shared" si="7"/>
        <v>0</v>
      </c>
      <c r="E53" s="33">
        <f t="shared" si="8"/>
        <v>0</v>
      </c>
      <c r="F53" s="28"/>
    </row>
    <row r="54" spans="1:6" ht="12.75" customHeight="1" x14ac:dyDescent="0.2">
      <c r="A54" s="29" t="s">
        <v>87</v>
      </c>
      <c r="B54" s="36" t="s">
        <v>88</v>
      </c>
      <c r="C54" s="31">
        <v>2241.17</v>
      </c>
      <c r="D54" s="32">
        <f t="shared" si="7"/>
        <v>0</v>
      </c>
      <c r="E54" s="33">
        <f t="shared" si="8"/>
        <v>0</v>
      </c>
      <c r="F54" s="28"/>
    </row>
    <row r="55" spans="1:6" ht="12.75" customHeight="1" x14ac:dyDescent="0.2">
      <c r="A55" s="29" t="s">
        <v>89</v>
      </c>
      <c r="B55" s="30" t="s">
        <v>90</v>
      </c>
      <c r="C55" s="31">
        <v>3015.72</v>
      </c>
      <c r="D55" s="32">
        <f t="shared" si="7"/>
        <v>0</v>
      </c>
      <c r="E55" s="33">
        <f t="shared" si="8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91</v>
      </c>
      <c r="B57" s="38"/>
      <c r="C57" s="39"/>
      <c r="D57" s="26"/>
      <c r="E57" s="27"/>
      <c r="F57" s="28"/>
    </row>
    <row r="58" spans="1:6" ht="12.75" customHeight="1" x14ac:dyDescent="0.2">
      <c r="A58" s="29" t="s">
        <v>92</v>
      </c>
      <c r="B58" s="30" t="s">
        <v>93</v>
      </c>
      <c r="C58" s="31">
        <v>789.67</v>
      </c>
      <c r="D58" s="32">
        <f t="shared" ref="D58:D66" si="9">$E$8</f>
        <v>0</v>
      </c>
      <c r="E58" s="33">
        <f t="shared" ref="E58:E66" si="10">C58*D58</f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1028.53</v>
      </c>
      <c r="D59" s="32">
        <f t="shared" si="9"/>
        <v>0</v>
      </c>
      <c r="E59" s="33">
        <f t="shared" si="10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1464.19</v>
      </c>
      <c r="D60" s="32">
        <f t="shared" si="9"/>
        <v>0</v>
      </c>
      <c r="E60" s="33">
        <f t="shared" si="10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1957.32</v>
      </c>
      <c r="D61" s="32">
        <f t="shared" si="9"/>
        <v>0</v>
      </c>
      <c r="E61" s="33">
        <f t="shared" si="10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2352.2600000000002</v>
      </c>
      <c r="D62" s="32">
        <f t="shared" si="9"/>
        <v>0</v>
      </c>
      <c r="E62" s="33">
        <f t="shared" si="10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3159.21</v>
      </c>
      <c r="D63" s="32">
        <f t="shared" si="9"/>
        <v>0</v>
      </c>
      <c r="E63" s="33">
        <f t="shared" si="10"/>
        <v>0</v>
      </c>
      <c r="F63" s="28"/>
    </row>
    <row r="64" spans="1:6" ht="12.75" customHeight="1" x14ac:dyDescent="0.2">
      <c r="A64" s="29" t="s">
        <v>104</v>
      </c>
      <c r="B64" s="30" t="s">
        <v>105</v>
      </c>
      <c r="C64" s="31">
        <v>5022.12</v>
      </c>
      <c r="D64" s="32">
        <f t="shared" si="9"/>
        <v>0</v>
      </c>
      <c r="E64" s="33">
        <f t="shared" si="10"/>
        <v>0</v>
      </c>
      <c r="F64" s="28"/>
    </row>
    <row r="65" spans="1:6" ht="12.75" customHeight="1" x14ac:dyDescent="0.2">
      <c r="A65" s="29" t="s">
        <v>106</v>
      </c>
      <c r="B65" s="30" t="s">
        <v>107</v>
      </c>
      <c r="C65" s="31">
        <v>6593.07</v>
      </c>
      <c r="D65" s="32">
        <f t="shared" si="9"/>
        <v>0</v>
      </c>
      <c r="E65" s="33">
        <f t="shared" si="10"/>
        <v>0</v>
      </c>
      <c r="F65" s="28"/>
    </row>
    <row r="66" spans="1:6" ht="12.75" customHeight="1" x14ac:dyDescent="0.2">
      <c r="A66" s="29" t="s">
        <v>108</v>
      </c>
      <c r="B66" s="30" t="s">
        <v>109</v>
      </c>
      <c r="C66" s="31">
        <v>9374.57</v>
      </c>
      <c r="D66" s="32">
        <f t="shared" si="9"/>
        <v>0</v>
      </c>
      <c r="E66" s="33">
        <f t="shared" si="10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110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111</v>
      </c>
      <c r="B69" s="30" t="s">
        <v>112</v>
      </c>
      <c r="C69" s="31">
        <v>737.76</v>
      </c>
      <c r="D69" s="32">
        <f t="shared" ref="D69:D77" si="11">$E$8</f>
        <v>0</v>
      </c>
      <c r="E69" s="33">
        <f t="shared" ref="E69:E77" si="12">C69*D69</f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962.92</v>
      </c>
      <c r="D70" s="32">
        <f t="shared" si="11"/>
        <v>0</v>
      </c>
      <c r="E70" s="33">
        <f t="shared" si="12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1373.35</v>
      </c>
      <c r="D71" s="32">
        <f t="shared" si="11"/>
        <v>0</v>
      </c>
      <c r="E71" s="33">
        <f t="shared" si="12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1837.99</v>
      </c>
      <c r="D72" s="32">
        <f t="shared" si="11"/>
        <v>0</v>
      </c>
      <c r="E72" s="33">
        <f t="shared" si="12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2202.37</v>
      </c>
      <c r="D73" s="32">
        <f t="shared" si="11"/>
        <v>0</v>
      </c>
      <c r="E73" s="33">
        <f t="shared" si="12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2963.45</v>
      </c>
      <c r="D74" s="32">
        <f t="shared" si="11"/>
        <v>0</v>
      </c>
      <c r="E74" s="33">
        <f t="shared" si="12"/>
        <v>0</v>
      </c>
      <c r="F74" s="28"/>
    </row>
    <row r="75" spans="1:6" ht="12.75" customHeight="1" x14ac:dyDescent="0.2">
      <c r="A75" s="29" t="s">
        <v>123</v>
      </c>
      <c r="B75" s="30" t="s">
        <v>124</v>
      </c>
      <c r="C75" s="31">
        <v>4696.1899999999996</v>
      </c>
      <c r="D75" s="32">
        <f t="shared" si="11"/>
        <v>0</v>
      </c>
      <c r="E75" s="33">
        <f t="shared" si="12"/>
        <v>0</v>
      </c>
      <c r="F75" s="28"/>
    </row>
    <row r="76" spans="1:6" ht="12.75" customHeight="1" x14ac:dyDescent="0.2">
      <c r="A76" s="29" t="s">
        <v>125</v>
      </c>
      <c r="B76" s="30" t="s">
        <v>126</v>
      </c>
      <c r="C76" s="31">
        <v>6137.39</v>
      </c>
      <c r="D76" s="32">
        <f t="shared" si="11"/>
        <v>0</v>
      </c>
      <c r="E76" s="33">
        <f t="shared" si="12"/>
        <v>0</v>
      </c>
      <c r="F76" s="28"/>
    </row>
    <row r="77" spans="1:6" ht="12.75" customHeight="1" x14ac:dyDescent="0.2">
      <c r="A77" s="29" t="s">
        <v>127</v>
      </c>
      <c r="B77" s="30" t="s">
        <v>128</v>
      </c>
      <c r="C77" s="31">
        <v>8744.59</v>
      </c>
      <c r="D77" s="32">
        <f t="shared" si="11"/>
        <v>0</v>
      </c>
      <c r="E77" s="33">
        <f t="shared" si="12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129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130</v>
      </c>
      <c r="B80" s="36" t="s">
        <v>131</v>
      </c>
      <c r="C80" s="31">
        <v>1354.7</v>
      </c>
      <c r="D80" s="32">
        <f t="shared" ref="D80:D86" si="13">$E$8</f>
        <v>0</v>
      </c>
      <c r="E80" s="33">
        <f>C80*D80</f>
        <v>0</v>
      </c>
      <c r="F80" s="28"/>
    </row>
    <row r="81" spans="1:6" ht="12.75" customHeight="1" x14ac:dyDescent="0.2">
      <c r="A81" s="29" t="s">
        <v>132</v>
      </c>
      <c r="B81" s="36" t="s">
        <v>133</v>
      </c>
      <c r="C81" s="31">
        <v>769.67</v>
      </c>
      <c r="D81" s="32">
        <f t="shared" si="13"/>
        <v>0</v>
      </c>
      <c r="E81" s="33">
        <f>C81*D81</f>
        <v>0</v>
      </c>
      <c r="F81" s="28"/>
    </row>
    <row r="82" spans="1:6" ht="12.75" customHeight="1" x14ac:dyDescent="0.2">
      <c r="A82" s="29" t="s">
        <v>134</v>
      </c>
      <c r="B82" s="36" t="s">
        <v>135</v>
      </c>
      <c r="C82" s="31">
        <v>1020.4</v>
      </c>
      <c r="D82" s="32">
        <f t="shared" si="13"/>
        <v>0</v>
      </c>
      <c r="E82" s="33">
        <f t="shared" ref="E82:E86" si="14">C82*D82</f>
        <v>0</v>
      </c>
      <c r="F82" s="28"/>
    </row>
    <row r="83" spans="1:6" ht="12.75" customHeight="1" x14ac:dyDescent="0.2">
      <c r="A83" s="29" t="s">
        <v>136</v>
      </c>
      <c r="B83" s="36" t="s">
        <v>137</v>
      </c>
      <c r="C83" s="31">
        <v>1421.59</v>
      </c>
      <c r="D83" s="32">
        <f t="shared" si="13"/>
        <v>0</v>
      </c>
      <c r="E83" s="33">
        <f t="shared" si="14"/>
        <v>0</v>
      </c>
      <c r="F83" s="28"/>
    </row>
    <row r="84" spans="1:6" ht="12.75" customHeight="1" x14ac:dyDescent="0.2">
      <c r="A84" s="29" t="s">
        <v>138</v>
      </c>
      <c r="B84" s="36" t="s">
        <v>139</v>
      </c>
      <c r="C84" s="31">
        <v>1940.64</v>
      </c>
      <c r="D84" s="32">
        <f t="shared" si="13"/>
        <v>0</v>
      </c>
      <c r="E84" s="33">
        <f t="shared" si="14"/>
        <v>0</v>
      </c>
      <c r="F84" s="28"/>
    </row>
    <row r="85" spans="1:6" ht="12.75" customHeight="1" x14ac:dyDescent="0.2">
      <c r="A85" s="29" t="s">
        <v>140</v>
      </c>
      <c r="B85" s="36" t="s">
        <v>141</v>
      </c>
      <c r="C85" s="31">
        <v>2348.16</v>
      </c>
      <c r="D85" s="32">
        <f t="shared" si="13"/>
        <v>0</v>
      </c>
      <c r="E85" s="33">
        <f t="shared" si="14"/>
        <v>0</v>
      </c>
      <c r="F85" s="28"/>
    </row>
    <row r="86" spans="1:6" ht="12.75" customHeight="1" x14ac:dyDescent="0.2">
      <c r="A86" s="29" t="s">
        <v>142</v>
      </c>
      <c r="B86" s="36" t="s">
        <v>143</v>
      </c>
      <c r="C86" s="31">
        <v>3253.83</v>
      </c>
      <c r="D86" s="32">
        <f t="shared" si="13"/>
        <v>0</v>
      </c>
      <c r="E86" s="33">
        <f t="shared" si="14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144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145</v>
      </c>
      <c r="B89" s="36" t="s">
        <v>146</v>
      </c>
      <c r="C89" s="31">
        <v>2392.04</v>
      </c>
      <c r="D89" s="32">
        <f t="shared" ref="D89:D99" si="15">$E$8</f>
        <v>0</v>
      </c>
      <c r="E89" s="33">
        <f t="shared" ref="E89:E99" si="16">C89*D89</f>
        <v>0</v>
      </c>
      <c r="F89" s="28"/>
    </row>
    <row r="90" spans="1:6" ht="12.75" customHeight="1" x14ac:dyDescent="0.2">
      <c r="A90" s="29" t="s">
        <v>147</v>
      </c>
      <c r="B90" s="36" t="s">
        <v>148</v>
      </c>
      <c r="C90" s="31">
        <v>3790.66</v>
      </c>
      <c r="D90" s="32">
        <f t="shared" si="15"/>
        <v>0</v>
      </c>
      <c r="E90" s="33">
        <f t="shared" si="16"/>
        <v>0</v>
      </c>
      <c r="F90" s="28"/>
    </row>
    <row r="91" spans="1:6" ht="12.75" customHeight="1" x14ac:dyDescent="0.2">
      <c r="A91" s="29" t="s">
        <v>149</v>
      </c>
      <c r="B91" s="36" t="s">
        <v>150</v>
      </c>
      <c r="C91" s="31">
        <v>4953.9799999999996</v>
      </c>
      <c r="D91" s="32">
        <f t="shared" si="15"/>
        <v>0</v>
      </c>
      <c r="E91" s="33">
        <f t="shared" si="16"/>
        <v>0</v>
      </c>
      <c r="F91" s="28"/>
    </row>
    <row r="92" spans="1:6" ht="12.75" customHeight="1" x14ac:dyDescent="0.2">
      <c r="A92" s="29" t="s">
        <v>151</v>
      </c>
      <c r="B92" s="36" t="s">
        <v>152</v>
      </c>
      <c r="C92" s="31">
        <v>7058.43</v>
      </c>
      <c r="D92" s="32">
        <f t="shared" si="15"/>
        <v>0</v>
      </c>
      <c r="E92" s="33">
        <f t="shared" si="16"/>
        <v>0</v>
      </c>
      <c r="F92" s="28"/>
    </row>
    <row r="93" spans="1:6" ht="12.75" customHeight="1" x14ac:dyDescent="0.2">
      <c r="A93" s="29" t="s">
        <v>153</v>
      </c>
      <c r="B93" s="36" t="s">
        <v>154</v>
      </c>
      <c r="C93" s="31">
        <v>9561.56</v>
      </c>
      <c r="D93" s="32">
        <f t="shared" si="15"/>
        <v>0</v>
      </c>
      <c r="E93" s="33">
        <f t="shared" si="16"/>
        <v>0</v>
      </c>
      <c r="F93" s="28"/>
    </row>
    <row r="94" spans="1:6" ht="12.75" customHeight="1" x14ac:dyDescent="0.2">
      <c r="A94" s="29" t="s">
        <v>155</v>
      </c>
      <c r="B94" s="36" t="s">
        <v>156</v>
      </c>
      <c r="C94" s="31">
        <v>12411.08</v>
      </c>
      <c r="D94" s="32">
        <f t="shared" si="15"/>
        <v>0</v>
      </c>
      <c r="E94" s="33">
        <f t="shared" si="16"/>
        <v>0</v>
      </c>
      <c r="F94" s="28"/>
    </row>
    <row r="95" spans="1:6" ht="12.75" customHeight="1" x14ac:dyDescent="0.2">
      <c r="A95" s="29" t="s">
        <v>157</v>
      </c>
      <c r="B95" s="36" t="s">
        <v>158</v>
      </c>
      <c r="C95" s="31">
        <v>18678.77</v>
      </c>
      <c r="D95" s="32">
        <f t="shared" si="15"/>
        <v>0</v>
      </c>
      <c r="E95" s="33">
        <f t="shared" si="16"/>
        <v>0</v>
      </c>
      <c r="F95" s="28"/>
    </row>
    <row r="96" spans="1:6" ht="12.75" customHeight="1" x14ac:dyDescent="0.2">
      <c r="A96" s="29" t="s">
        <v>159</v>
      </c>
      <c r="B96" s="36" t="s">
        <v>160</v>
      </c>
      <c r="C96" s="31">
        <v>25234.41</v>
      </c>
      <c r="D96" s="32">
        <f t="shared" si="15"/>
        <v>0</v>
      </c>
      <c r="E96" s="33">
        <f t="shared" si="16"/>
        <v>0</v>
      </c>
      <c r="F96" s="28"/>
    </row>
    <row r="97" spans="1:6" ht="12.75" customHeight="1" x14ac:dyDescent="0.2">
      <c r="A97" s="29" t="s">
        <v>161</v>
      </c>
      <c r="B97" s="36" t="s">
        <v>162</v>
      </c>
      <c r="C97" s="31">
        <v>31378.77</v>
      </c>
      <c r="D97" s="32">
        <f t="shared" si="15"/>
        <v>0</v>
      </c>
      <c r="E97" s="33">
        <f t="shared" si="16"/>
        <v>0</v>
      </c>
      <c r="F97" s="28"/>
    </row>
    <row r="98" spans="1:6" ht="12.75" customHeight="1" x14ac:dyDescent="0.2">
      <c r="A98" s="29" t="s">
        <v>163</v>
      </c>
      <c r="B98" s="36" t="s">
        <v>164</v>
      </c>
      <c r="C98" s="31">
        <v>34547.629999999997</v>
      </c>
      <c r="D98" s="32">
        <f t="shared" si="15"/>
        <v>0</v>
      </c>
      <c r="E98" s="33">
        <f t="shared" si="16"/>
        <v>0</v>
      </c>
      <c r="F98" s="28"/>
    </row>
    <row r="99" spans="1:6" ht="12.75" customHeight="1" x14ac:dyDescent="0.2">
      <c r="A99" s="29" t="s">
        <v>165</v>
      </c>
      <c r="B99" s="36" t="s">
        <v>166</v>
      </c>
      <c r="C99" s="31">
        <v>39620.410000000003</v>
      </c>
      <c r="D99" s="32">
        <f t="shared" si="15"/>
        <v>0</v>
      </c>
      <c r="E99" s="33">
        <f t="shared" si="16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167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168</v>
      </c>
      <c r="B102" s="36" t="s">
        <v>169</v>
      </c>
      <c r="C102" s="31">
        <v>3368.56</v>
      </c>
      <c r="D102" s="32">
        <f t="shared" ref="D102:D108" si="17">$E$8</f>
        <v>0</v>
      </c>
      <c r="E102" s="33">
        <f t="shared" ref="E102:E108" si="18">C102*D102</f>
        <v>0</v>
      </c>
      <c r="F102" s="28"/>
    </row>
    <row r="103" spans="1:6" ht="12.75" customHeight="1" x14ac:dyDescent="0.2">
      <c r="A103" s="29" t="s">
        <v>170</v>
      </c>
      <c r="B103" s="36" t="s">
        <v>171</v>
      </c>
      <c r="C103" s="31">
        <v>5136.6000000000004</v>
      </c>
      <c r="D103" s="32">
        <f t="shared" si="17"/>
        <v>0</v>
      </c>
      <c r="E103" s="33">
        <f t="shared" si="18"/>
        <v>0</v>
      </c>
      <c r="F103" s="28"/>
    </row>
    <row r="104" spans="1:6" ht="12.75" customHeight="1" x14ac:dyDescent="0.2">
      <c r="A104" s="29" t="s">
        <v>172</v>
      </c>
      <c r="B104" s="36" t="s">
        <v>173</v>
      </c>
      <c r="C104" s="31">
        <v>6774.33</v>
      </c>
      <c r="D104" s="32">
        <f t="shared" si="17"/>
        <v>0</v>
      </c>
      <c r="E104" s="33">
        <f t="shared" si="18"/>
        <v>0</v>
      </c>
      <c r="F104" s="28"/>
    </row>
    <row r="105" spans="1:6" ht="12.75" customHeight="1" x14ac:dyDescent="0.2">
      <c r="A105" s="29" t="s">
        <v>174</v>
      </c>
      <c r="B105" s="36" t="s">
        <v>175</v>
      </c>
      <c r="C105" s="31">
        <v>9903.93</v>
      </c>
      <c r="D105" s="32">
        <f t="shared" si="17"/>
        <v>0</v>
      </c>
      <c r="E105" s="33">
        <f t="shared" si="18"/>
        <v>0</v>
      </c>
      <c r="F105" s="28"/>
    </row>
    <row r="106" spans="1:6" ht="12.75" customHeight="1" x14ac:dyDescent="0.2">
      <c r="A106" s="29" t="s">
        <v>176</v>
      </c>
      <c r="B106" s="36" t="s">
        <v>177</v>
      </c>
      <c r="C106" s="31">
        <v>13733.47</v>
      </c>
      <c r="D106" s="32">
        <f t="shared" si="17"/>
        <v>0</v>
      </c>
      <c r="E106" s="33">
        <f t="shared" si="18"/>
        <v>0</v>
      </c>
      <c r="F106" s="28"/>
    </row>
    <row r="107" spans="1:6" ht="12.75" customHeight="1" x14ac:dyDescent="0.2">
      <c r="A107" s="29" t="s">
        <v>178</v>
      </c>
      <c r="B107" s="36" t="s">
        <v>179</v>
      </c>
      <c r="C107" s="31">
        <v>18883.52</v>
      </c>
      <c r="D107" s="32">
        <f t="shared" si="17"/>
        <v>0</v>
      </c>
      <c r="E107" s="33">
        <f t="shared" si="18"/>
        <v>0</v>
      </c>
      <c r="F107" s="28"/>
    </row>
    <row r="108" spans="1:6" ht="12.75" customHeight="1" x14ac:dyDescent="0.2">
      <c r="A108" s="29" t="s">
        <v>180</v>
      </c>
      <c r="B108" s="36" t="s">
        <v>181</v>
      </c>
      <c r="C108" s="31">
        <v>28675.200000000001</v>
      </c>
      <c r="D108" s="32">
        <f t="shared" si="17"/>
        <v>0</v>
      </c>
      <c r="E108" s="33">
        <f t="shared" si="18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182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183</v>
      </c>
      <c r="B111" s="30" t="s">
        <v>184</v>
      </c>
      <c r="C111" s="31">
        <v>2840.19</v>
      </c>
      <c r="D111" s="32">
        <f t="shared" ref="D111:D118" si="19">$E$8</f>
        <v>0</v>
      </c>
      <c r="E111" s="33">
        <f t="shared" ref="E111:E118" si="20">C111*D111</f>
        <v>0</v>
      </c>
      <c r="F111" s="28"/>
    </row>
    <row r="112" spans="1:6" ht="12.75" customHeight="1" x14ac:dyDescent="0.2">
      <c r="A112" s="29" t="s">
        <v>185</v>
      </c>
      <c r="B112" s="30" t="s">
        <v>186</v>
      </c>
      <c r="C112" s="31">
        <v>4500.91</v>
      </c>
      <c r="D112" s="32">
        <f t="shared" si="19"/>
        <v>0</v>
      </c>
      <c r="E112" s="33">
        <f t="shared" si="20"/>
        <v>0</v>
      </c>
      <c r="F112" s="28"/>
    </row>
    <row r="113" spans="1:6" ht="12.75" customHeight="1" x14ac:dyDescent="0.2">
      <c r="A113" s="29" t="s">
        <v>187</v>
      </c>
      <c r="B113" s="30" t="s">
        <v>188</v>
      </c>
      <c r="C113" s="31">
        <v>5882.25</v>
      </c>
      <c r="D113" s="32">
        <f t="shared" si="19"/>
        <v>0</v>
      </c>
      <c r="E113" s="33">
        <f t="shared" si="20"/>
        <v>0</v>
      </c>
      <c r="F113" s="28"/>
    </row>
    <row r="114" spans="1:6" ht="12.75" customHeight="1" x14ac:dyDescent="0.2">
      <c r="A114" s="29" t="s">
        <v>189</v>
      </c>
      <c r="B114" s="30" t="s">
        <v>190</v>
      </c>
      <c r="C114" s="31">
        <v>8380.98</v>
      </c>
      <c r="D114" s="32">
        <f t="shared" si="19"/>
        <v>0</v>
      </c>
      <c r="E114" s="33">
        <f t="shared" si="20"/>
        <v>0</v>
      </c>
      <c r="F114" s="28"/>
    </row>
    <row r="115" spans="1:6" ht="12.75" customHeight="1" x14ac:dyDescent="0.2">
      <c r="A115" s="29" t="s">
        <v>191</v>
      </c>
      <c r="B115" s="30" t="s">
        <v>192</v>
      </c>
      <c r="C115" s="31">
        <v>11353.15</v>
      </c>
      <c r="D115" s="32">
        <f t="shared" si="19"/>
        <v>0</v>
      </c>
      <c r="E115" s="33">
        <f t="shared" si="20"/>
        <v>0</v>
      </c>
      <c r="F115" s="28"/>
    </row>
    <row r="116" spans="1:6" ht="12.75" customHeight="1" x14ac:dyDescent="0.2">
      <c r="A116" s="29" t="s">
        <v>193</v>
      </c>
      <c r="B116" s="30" t="s">
        <v>194</v>
      </c>
      <c r="C116" s="31">
        <v>14736.68</v>
      </c>
      <c r="D116" s="32">
        <f t="shared" si="19"/>
        <v>0</v>
      </c>
      <c r="E116" s="33">
        <f t="shared" si="20"/>
        <v>0</v>
      </c>
      <c r="F116" s="28"/>
    </row>
    <row r="117" spans="1:6" ht="12.75" customHeight="1" x14ac:dyDescent="0.2">
      <c r="A117" s="29" t="s">
        <v>195</v>
      </c>
      <c r="B117" s="30" t="s">
        <v>196</v>
      </c>
      <c r="C117" s="31">
        <v>22659.9</v>
      </c>
      <c r="D117" s="32">
        <f t="shared" si="19"/>
        <v>0</v>
      </c>
      <c r="E117" s="33">
        <f t="shared" si="20"/>
        <v>0</v>
      </c>
      <c r="F117" s="28"/>
    </row>
    <row r="118" spans="1:6" ht="12.75" customHeight="1" x14ac:dyDescent="0.2">
      <c r="A118" s="29" t="s">
        <v>197</v>
      </c>
      <c r="B118" s="30" t="s">
        <v>198</v>
      </c>
      <c r="C118" s="31">
        <v>0</v>
      </c>
      <c r="D118" s="32">
        <f t="shared" si="19"/>
        <v>0</v>
      </c>
      <c r="E118" s="33">
        <f t="shared" si="20"/>
        <v>0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199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200</v>
      </c>
      <c r="B121" s="30" t="s">
        <v>201</v>
      </c>
      <c r="C121" s="31">
        <v>2451.83</v>
      </c>
      <c r="D121" s="32">
        <f t="shared" ref="D121:D128" si="21">$E$8</f>
        <v>0</v>
      </c>
      <c r="E121" s="33">
        <f t="shared" ref="E121:E127" si="22">C121*D121</f>
        <v>0</v>
      </c>
      <c r="F121" s="28"/>
    </row>
    <row r="122" spans="1:6" ht="12.75" customHeight="1" x14ac:dyDescent="0.2">
      <c r="A122" s="29" t="s">
        <v>202</v>
      </c>
      <c r="B122" s="30" t="s">
        <v>203</v>
      </c>
      <c r="C122" s="31">
        <v>3885.39</v>
      </c>
      <c r="D122" s="32">
        <f t="shared" si="21"/>
        <v>0</v>
      </c>
      <c r="E122" s="33">
        <f t="shared" si="22"/>
        <v>0</v>
      </c>
      <c r="F122" s="28"/>
    </row>
    <row r="123" spans="1:6" ht="12.75" customHeight="1" x14ac:dyDescent="0.2">
      <c r="A123" s="29" t="s">
        <v>204</v>
      </c>
      <c r="B123" s="30" t="s">
        <v>205</v>
      </c>
      <c r="C123" s="31">
        <v>5077.84</v>
      </c>
      <c r="D123" s="32">
        <f t="shared" si="21"/>
        <v>0</v>
      </c>
      <c r="E123" s="33">
        <f t="shared" si="22"/>
        <v>0</v>
      </c>
      <c r="F123" s="28"/>
    </row>
    <row r="124" spans="1:6" ht="12.75" customHeight="1" x14ac:dyDescent="0.2">
      <c r="A124" s="29" t="s">
        <v>206</v>
      </c>
      <c r="B124" s="30" t="s">
        <v>207</v>
      </c>
      <c r="C124" s="31">
        <v>7234.84</v>
      </c>
      <c r="D124" s="32">
        <f t="shared" si="21"/>
        <v>0</v>
      </c>
      <c r="E124" s="33">
        <f t="shared" si="22"/>
        <v>0</v>
      </c>
      <c r="F124" s="28"/>
    </row>
    <row r="125" spans="1:6" ht="12.75" customHeight="1" x14ac:dyDescent="0.2">
      <c r="A125" s="29" t="s">
        <v>208</v>
      </c>
      <c r="B125" s="30" t="s">
        <v>209</v>
      </c>
      <c r="C125" s="31">
        <v>9800.5300000000007</v>
      </c>
      <c r="D125" s="32">
        <f t="shared" si="21"/>
        <v>0</v>
      </c>
      <c r="E125" s="33">
        <f t="shared" si="22"/>
        <v>0</v>
      </c>
      <c r="F125" s="28"/>
    </row>
    <row r="126" spans="1:6" ht="12.75" customHeight="1" x14ac:dyDescent="0.2">
      <c r="A126" s="29" t="s">
        <v>210</v>
      </c>
      <c r="B126" s="30" t="s">
        <v>211</v>
      </c>
      <c r="C126" s="31">
        <v>12721.28</v>
      </c>
      <c r="D126" s="32">
        <f t="shared" si="21"/>
        <v>0</v>
      </c>
      <c r="E126" s="33">
        <f t="shared" si="22"/>
        <v>0</v>
      </c>
      <c r="F126" s="28"/>
    </row>
    <row r="127" spans="1:6" ht="12.75" customHeight="1" x14ac:dyDescent="0.2">
      <c r="A127" s="29" t="s">
        <v>212</v>
      </c>
      <c r="B127" s="36" t="s">
        <v>213</v>
      </c>
      <c r="C127" s="31">
        <v>19145.64</v>
      </c>
      <c r="D127" s="32">
        <f t="shared" si="21"/>
        <v>0</v>
      </c>
      <c r="E127" s="33">
        <f t="shared" si="22"/>
        <v>0</v>
      </c>
      <c r="F127" s="28"/>
    </row>
    <row r="128" spans="1:6" ht="12.75" customHeight="1" x14ac:dyDescent="0.2">
      <c r="A128" s="29" t="s">
        <v>214</v>
      </c>
      <c r="B128" s="36" t="s">
        <v>215</v>
      </c>
      <c r="C128" s="31" t="s">
        <v>216</v>
      </c>
      <c r="D128" s="32">
        <f t="shared" si="21"/>
        <v>0</v>
      </c>
      <c r="E128" s="31" t="s">
        <v>216</v>
      </c>
      <c r="F128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B63C37-E0CB-4355-8F35-83AEBC7615E5}"/>
</file>

<file path=customXml/itemProps2.xml><?xml version="1.0" encoding="utf-8"?>
<ds:datastoreItem xmlns:ds="http://schemas.openxmlformats.org/officeDocument/2006/customXml" ds:itemID="{7D6EAFD4-889A-455A-A3DE-CDA5A1F16EE9}"/>
</file>

<file path=customXml/itemProps3.xml><?xml version="1.0" encoding="utf-8"?>
<ds:datastoreItem xmlns:ds="http://schemas.openxmlformats.org/officeDocument/2006/customXml" ds:itemID="{D23FB5A0-2597-4EC4-A338-369FD663E4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2026-08-05T19:41:35Z</dcterms:created>
  <dcterms:modified xsi:type="dcterms:W3CDTF">2026-08-05T19:41:36Z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